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D13" i="1"/>
  <c r="G23" i="2"/>
  <c r="F23" i="2"/>
  <c r="G64" i="2"/>
  <c r="F64" i="2"/>
  <c r="G58" i="2"/>
  <c r="F58" i="2"/>
  <c r="G54" i="2"/>
  <c r="F54" i="2"/>
  <c r="G47" i="2"/>
  <c r="F47" i="2"/>
  <c r="G41" i="2"/>
  <c r="F41" i="2"/>
</calcChain>
</file>

<file path=xl/sharedStrings.xml><?xml version="1.0" encoding="utf-8"?>
<sst xmlns="http://schemas.openxmlformats.org/spreadsheetml/2006/main" count="152" uniqueCount="76">
  <si>
    <t xml:space="preserve">ՀԱՇՎԵՏՎՈՒԹՅՈՒՆ ՀԱՅԱՍՏԱՆԻ ՀԱՆՐԱՊԵՏՈՒԹՅԱՆ ԿՈՏԱՅՔԻ ՄԱՐԶԻ ԵՂՎԱՐԴ ՀԱՄԱՅՆՔԻ 2017-2021 ԹՎԱԿԱՆՆԵՐԻ ԶԱՐԳԱՑՄԱՆ ԾՐԱԳՐԻ 2017 ԹՎԱԿԱՆԻ ԿԱՏԱՐՈՂԱԿԱՆԻ ՎԵՐԱԲԵՐՅԱԼ </t>
  </si>
  <si>
    <t>Եղվարդ խոշորացված  համայնքում 2017 թ-ի ընթացքում պլանավորվել և իրակլանացվել է հետևյալ աշխատանքները:</t>
  </si>
  <si>
    <t>Եղվարդ</t>
  </si>
  <si>
    <t xml:space="preserve">Զովունի </t>
  </si>
  <si>
    <t>Զորավան</t>
  </si>
  <si>
    <t>Արագյուղ</t>
  </si>
  <si>
    <t>Սարալանջ</t>
  </si>
  <si>
    <t>Բուժական</t>
  </si>
  <si>
    <t>Փաստացի ծախս/հազ. դրամ/</t>
  </si>
  <si>
    <t>ծրագրի անվանումը</t>
  </si>
  <si>
    <t>նպատակը</t>
  </si>
  <si>
    <t>պլան</t>
  </si>
  <si>
    <t>փաստացի</t>
  </si>
  <si>
    <t>Համայնքապետարան</t>
  </si>
  <si>
    <t>Հանրային</t>
  </si>
  <si>
    <t>Ասֆալտապատ.</t>
  </si>
  <si>
    <t>Աղբահանություն</t>
  </si>
  <si>
    <t>Աղբավայրի մաքրում</t>
  </si>
  <si>
    <t>Կոյուղի</t>
  </si>
  <si>
    <t>Լուսավորում</t>
  </si>
  <si>
    <t>Ընդանուր կրթ.</t>
  </si>
  <si>
    <t>Աճեցված ակտիվներ</t>
  </si>
  <si>
    <t>Արվեստի դպրոց</t>
  </si>
  <si>
    <t>Մշակույթի տուն</t>
  </si>
  <si>
    <t>Մանկապարտեզ</t>
  </si>
  <si>
    <t>Խաչքար</t>
  </si>
  <si>
    <t>Գեոդեզիական քարտեզ.</t>
  </si>
  <si>
    <t>Ասֆալտապատում</t>
  </si>
  <si>
    <t>Լուսավորություն</t>
  </si>
  <si>
    <t>Մշակույթի կենտրոն</t>
  </si>
  <si>
    <t>մանկ. շենքի վերանորոգում</t>
  </si>
  <si>
    <t>Կապի գծով</t>
  </si>
  <si>
    <t>Լուսավորութ. անցկացում</t>
  </si>
  <si>
    <t>վերանորոգման աշխատանքներ</t>
  </si>
  <si>
    <t>գույքի ձեռք բերում</t>
  </si>
  <si>
    <t>Եղվարդ համայնք</t>
  </si>
  <si>
    <t>Աղբահանության սարքեր, սարքավորումներ</t>
  </si>
  <si>
    <t>Կոյուղագծի վերանորոգման նյութեր</t>
  </si>
  <si>
    <t>Բարեկարգում</t>
  </si>
  <si>
    <t>Վարչական սարքավորումներ</t>
  </si>
  <si>
    <t>Սարք, սարքավորումներ</t>
  </si>
  <si>
    <t>Զովունի գյուղ</t>
  </si>
  <si>
    <t>Սարքեր, սարքավորումներ</t>
  </si>
  <si>
    <t>Ասֆալտի կառուցում</t>
  </si>
  <si>
    <t>Ասֆալտապատ փողոցի վերանորոգում</t>
  </si>
  <si>
    <t>Լուսավորության անցկացում</t>
  </si>
  <si>
    <t>Բուժական գյուղ</t>
  </si>
  <si>
    <t>վարչական գույքի ձեռք բերոմ</t>
  </si>
  <si>
    <t>Զորավան գյուղ</t>
  </si>
  <si>
    <t>Ճանապ. Վերանորոգում</t>
  </si>
  <si>
    <t>գեոդեզիական քարտեզագրում</t>
  </si>
  <si>
    <t xml:space="preserve"> Արագյուղ գյուղ</t>
  </si>
  <si>
    <t>Ակումբի շենքի  վերանորոգում</t>
  </si>
  <si>
    <t>Լուսավոր. անցկացում</t>
  </si>
  <si>
    <t>3. Նախագծահետազոտական փաստաթղթերի կազմում և գեոդեզիական քարտեզագրում</t>
  </si>
  <si>
    <t>Պլան/հազ. դրամ/</t>
  </si>
  <si>
    <t>6. Ասֆալտապատ փողոցների կառուցում և վերանորոգում</t>
  </si>
  <si>
    <t>7. Լուսավորության կառուցում և շահագործման  նյութեր</t>
  </si>
  <si>
    <t>2. Վարչական գույքի  և սարքավորումների ձեռք բերում</t>
  </si>
  <si>
    <t>1. Շենքերի  վերանորոգման աշխատանքներ</t>
  </si>
  <si>
    <t>Եղվարդ խոշորացված  համայնքում 2017 թ-ի ընթացքում պլանավորվել և իրականացվել է հետևյալ աշխատանքները:</t>
  </si>
  <si>
    <t>5. Կոյուղագծի վերանորոգում և վերանորոգման նյութեր</t>
  </si>
  <si>
    <t>8. Աճեցվող ակտիվներ</t>
  </si>
  <si>
    <t>4. Աղբավայրի մաքրում, աղբահանության սարքեր և սարքավորումներ</t>
  </si>
  <si>
    <t>կոյուղագծի կառուցում</t>
  </si>
  <si>
    <t>Սարալանջ գյուղ</t>
  </si>
  <si>
    <t>հազար դրամ</t>
  </si>
  <si>
    <t>ճանապարհների վերանորոգում</t>
  </si>
  <si>
    <t>Լուսավորության վերանորոգման նյութեր</t>
  </si>
  <si>
    <t>Մարզադպրոցի և զբաղվ. կենտ.վերանորոգում</t>
  </si>
  <si>
    <t>նախագծահետ. փաստ. կազմում</t>
  </si>
  <si>
    <t>Ջեռուցում  և վերանորոգում</t>
  </si>
  <si>
    <t>Մանկ խաղահրապ. վերանորոգում</t>
  </si>
  <si>
    <t>Ճանապարհների  խճապատում</t>
  </si>
  <si>
    <t>Նախագծահետ. փաստ. կազմում</t>
  </si>
  <si>
    <t xml:space="preserve"> կոյուղագծի վերանորոգում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</si>
</sst>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/>
    <xf numFmtId="164" fontId="1" fillId="0" borderId="9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40" workbookViewId="0">
      <selection activeCell="A7" sqref="A7:XFD12"/>
    </sheetView>
  </sheetViews>
  <sheetFormatPr defaultRowHeight="15"/>
  <cols>
    <col min="1" max="1" width="18.7109375" customWidth="1"/>
    <col min="2" max="5" width="14.42578125" customWidth="1"/>
    <col min="6" max="8" width="12.42578125" customWidth="1"/>
  </cols>
  <sheetData>
    <row r="1" spans="1:10" ht="50.25" customHeight="1">
      <c r="A1" s="35" t="s">
        <v>0</v>
      </c>
      <c r="B1" s="35"/>
      <c r="C1" s="35"/>
      <c r="D1" s="35"/>
      <c r="E1" s="35"/>
      <c r="F1" s="2"/>
      <c r="G1" s="2"/>
    </row>
    <row r="2" spans="1:10" ht="19.5" customHeight="1"/>
    <row r="3" spans="1:10" ht="36" customHeight="1">
      <c r="A3" s="35" t="s">
        <v>60</v>
      </c>
      <c r="B3" s="35"/>
      <c r="C3" s="35"/>
      <c r="D3" s="35"/>
      <c r="E3" s="35"/>
      <c r="F3" s="3"/>
      <c r="G3" s="3"/>
    </row>
    <row r="5" spans="1:10">
      <c r="A5" t="s">
        <v>59</v>
      </c>
    </row>
    <row r="6" spans="1:10">
      <c r="B6" t="s">
        <v>55</v>
      </c>
      <c r="D6" t="s">
        <v>8</v>
      </c>
    </row>
    <row r="7" spans="1:10" ht="15.75" customHeight="1">
      <c r="A7" s="1" t="s">
        <v>2</v>
      </c>
      <c r="B7" s="32">
        <v>14400</v>
      </c>
      <c r="C7" s="32"/>
      <c r="D7" s="32">
        <v>2214.1999999999998</v>
      </c>
      <c r="E7" s="32"/>
      <c r="I7" s="30"/>
      <c r="J7" s="30"/>
    </row>
    <row r="8" spans="1:10" ht="15.75" customHeight="1">
      <c r="A8" s="1" t="s">
        <v>3</v>
      </c>
      <c r="B8" s="32">
        <v>29700</v>
      </c>
      <c r="C8" s="32"/>
      <c r="D8" s="32">
        <v>28758.5</v>
      </c>
      <c r="E8" s="32"/>
      <c r="J8" s="30"/>
    </row>
    <row r="9" spans="1:10" ht="15.75" customHeight="1">
      <c r="A9" s="1" t="s">
        <v>4</v>
      </c>
      <c r="B9" s="32">
        <v>0</v>
      </c>
      <c r="C9" s="32"/>
      <c r="D9" s="32">
        <v>0</v>
      </c>
      <c r="E9" s="32"/>
    </row>
    <row r="10" spans="1:10" ht="15.75" customHeight="1">
      <c r="A10" s="1" t="s">
        <v>5</v>
      </c>
      <c r="B10" s="32">
        <v>0</v>
      </c>
      <c r="C10" s="32"/>
      <c r="D10" s="32">
        <v>0</v>
      </c>
      <c r="E10" s="32"/>
    </row>
    <row r="11" spans="1:10" ht="15.75" customHeight="1">
      <c r="A11" s="1" t="s">
        <v>6</v>
      </c>
      <c r="B11" s="32">
        <v>3290.2350000000001</v>
      </c>
      <c r="C11" s="32"/>
      <c r="D11" s="32">
        <v>1770</v>
      </c>
      <c r="E11" s="32"/>
    </row>
    <row r="12" spans="1:10" ht="15.75" customHeight="1">
      <c r="A12" s="1" t="s">
        <v>7</v>
      </c>
      <c r="B12" s="32">
        <v>16550</v>
      </c>
      <c r="C12" s="32"/>
      <c r="D12" s="32">
        <v>9636.4</v>
      </c>
      <c r="E12" s="32"/>
    </row>
    <row r="13" spans="1:10">
      <c r="B13" s="33">
        <f>SUM(B7:C12)</f>
        <v>63940.235000000001</v>
      </c>
      <c r="C13" s="34"/>
      <c r="D13" s="33">
        <f t="shared" ref="D13" si="0">SUM(D7:E12)</f>
        <v>42379.1</v>
      </c>
      <c r="E13" s="33"/>
    </row>
    <row r="14" spans="1:10">
      <c r="A14" t="s">
        <v>58</v>
      </c>
    </row>
    <row r="15" spans="1:10">
      <c r="B15" t="s">
        <v>55</v>
      </c>
      <c r="D15" t="s">
        <v>8</v>
      </c>
    </row>
    <row r="16" spans="1:10" ht="16.5" customHeight="1">
      <c r="A16" s="1" t="s">
        <v>2</v>
      </c>
      <c r="B16" s="32">
        <v>10526.7</v>
      </c>
      <c r="C16" s="32"/>
      <c r="D16" s="32">
        <v>3858</v>
      </c>
      <c r="E16" s="32"/>
    </row>
    <row r="17" spans="1:5" ht="16.5" customHeight="1">
      <c r="A17" s="1" t="s">
        <v>3</v>
      </c>
      <c r="B17" s="32">
        <v>7700</v>
      </c>
      <c r="C17" s="32"/>
      <c r="D17" s="32">
        <v>7230</v>
      </c>
      <c r="E17" s="32"/>
    </row>
    <row r="18" spans="1:5" ht="16.5" customHeight="1">
      <c r="A18" s="1" t="s">
        <v>4</v>
      </c>
      <c r="B18" s="32">
        <v>0</v>
      </c>
      <c r="C18" s="32"/>
      <c r="D18" s="32">
        <v>0</v>
      </c>
      <c r="E18" s="32"/>
    </row>
    <row r="19" spans="1:5" ht="16.5" customHeight="1">
      <c r="A19" s="1" t="s">
        <v>5</v>
      </c>
      <c r="B19" s="32">
        <v>0</v>
      </c>
      <c r="C19" s="32"/>
      <c r="D19" s="32">
        <v>0</v>
      </c>
      <c r="E19" s="32"/>
    </row>
    <row r="20" spans="1:5" ht="16.5" customHeight="1">
      <c r="A20" s="1" t="s">
        <v>6</v>
      </c>
      <c r="B20" s="32">
        <v>0</v>
      </c>
      <c r="C20" s="32"/>
      <c r="D20" s="32">
        <v>0</v>
      </c>
      <c r="E20" s="32"/>
    </row>
    <row r="21" spans="1:5" ht="16.5" customHeight="1">
      <c r="A21" s="1" t="s">
        <v>7</v>
      </c>
      <c r="B21" s="32">
        <v>990</v>
      </c>
      <c r="C21" s="32"/>
      <c r="D21" s="32">
        <v>990</v>
      </c>
      <c r="E21" s="32"/>
    </row>
    <row r="22" spans="1:5">
      <c r="C22" s="30"/>
      <c r="D22" s="30"/>
    </row>
    <row r="23" spans="1:5">
      <c r="A23" t="s">
        <v>54</v>
      </c>
    </row>
    <row r="24" spans="1:5">
      <c r="B24" t="s">
        <v>55</v>
      </c>
      <c r="D24" t="s">
        <v>8</v>
      </c>
    </row>
    <row r="25" spans="1:5">
      <c r="A25" s="1" t="s">
        <v>2</v>
      </c>
      <c r="B25" s="32">
        <v>1000</v>
      </c>
      <c r="C25" s="32"/>
      <c r="D25" s="32">
        <v>500</v>
      </c>
      <c r="E25" s="32"/>
    </row>
    <row r="26" spans="1:5">
      <c r="A26" s="1" t="s">
        <v>3</v>
      </c>
      <c r="B26" s="32">
        <v>10100</v>
      </c>
      <c r="C26" s="32"/>
      <c r="D26" s="32">
        <v>8490</v>
      </c>
      <c r="E26" s="32"/>
    </row>
    <row r="27" spans="1:5" ht="19.5" customHeight="1">
      <c r="A27" s="1" t="s">
        <v>4</v>
      </c>
      <c r="B27" s="32">
        <v>3680</v>
      </c>
      <c r="C27" s="32"/>
      <c r="D27" s="32">
        <v>3650</v>
      </c>
      <c r="E27" s="32"/>
    </row>
    <row r="28" spans="1:5">
      <c r="A28" s="1" t="s">
        <v>5</v>
      </c>
      <c r="B28" s="32">
        <v>0</v>
      </c>
      <c r="C28" s="32"/>
      <c r="D28" s="32">
        <v>0</v>
      </c>
      <c r="E28" s="32"/>
    </row>
    <row r="29" spans="1:5">
      <c r="A29" s="1" t="s">
        <v>6</v>
      </c>
      <c r="B29" s="32">
        <v>0</v>
      </c>
      <c r="C29" s="32"/>
      <c r="D29" s="32">
        <v>0</v>
      </c>
      <c r="E29" s="32"/>
    </row>
    <row r="30" spans="1:5">
      <c r="A30" s="1" t="s">
        <v>7</v>
      </c>
      <c r="B30" s="32">
        <v>380</v>
      </c>
      <c r="C30" s="32"/>
      <c r="D30" s="32">
        <v>280</v>
      </c>
      <c r="E30" s="32"/>
    </row>
    <row r="31" spans="1:5">
      <c r="C31" s="30"/>
      <c r="E31" s="30"/>
    </row>
    <row r="32" spans="1:5">
      <c r="A32" t="s">
        <v>63</v>
      </c>
    </row>
    <row r="33" spans="1:5">
      <c r="B33" t="s">
        <v>55</v>
      </c>
      <c r="D33" t="s">
        <v>8</v>
      </c>
    </row>
    <row r="34" spans="1:5">
      <c r="A34" s="1" t="s">
        <v>2</v>
      </c>
      <c r="B34" s="32">
        <v>3000</v>
      </c>
      <c r="C34" s="32"/>
      <c r="D34" s="32">
        <v>2466</v>
      </c>
      <c r="E34" s="32"/>
    </row>
    <row r="35" spans="1:5">
      <c r="A35" s="1" t="s">
        <v>3</v>
      </c>
      <c r="B35" s="32">
        <v>0</v>
      </c>
      <c r="C35" s="32"/>
      <c r="D35" s="32">
        <v>0</v>
      </c>
      <c r="E35" s="32"/>
    </row>
    <row r="36" spans="1:5">
      <c r="A36" s="1" t="s">
        <v>4</v>
      </c>
      <c r="B36" s="32">
        <v>0</v>
      </c>
      <c r="C36" s="32"/>
      <c r="D36" s="32">
        <v>0</v>
      </c>
      <c r="E36" s="32"/>
    </row>
    <row r="37" spans="1:5">
      <c r="A37" s="1" t="s">
        <v>5</v>
      </c>
      <c r="B37" s="32">
        <v>0</v>
      </c>
      <c r="C37" s="32"/>
      <c r="D37" s="32">
        <v>0</v>
      </c>
      <c r="E37" s="32"/>
    </row>
    <row r="38" spans="1:5" ht="17.25" customHeight="1">
      <c r="A38" s="1" t="s">
        <v>6</v>
      </c>
      <c r="B38" s="32">
        <v>0</v>
      </c>
      <c r="C38" s="32"/>
      <c r="D38" s="32">
        <v>0</v>
      </c>
      <c r="E38" s="32"/>
    </row>
    <row r="39" spans="1:5">
      <c r="A39" s="1" t="s">
        <v>7</v>
      </c>
      <c r="B39" s="32">
        <v>0</v>
      </c>
      <c r="C39" s="32"/>
      <c r="D39" s="32">
        <v>0</v>
      </c>
      <c r="E39" s="32"/>
    </row>
    <row r="40" spans="1:5">
      <c r="C40" s="30"/>
      <c r="E40" s="30"/>
    </row>
    <row r="41" spans="1:5">
      <c r="A41" t="s">
        <v>61</v>
      </c>
    </row>
    <row r="42" spans="1:5">
      <c r="B42" t="s">
        <v>55</v>
      </c>
      <c r="D42" t="s">
        <v>8</v>
      </c>
    </row>
    <row r="43" spans="1:5">
      <c r="A43" s="1" t="s">
        <v>2</v>
      </c>
      <c r="B43" s="32">
        <v>2000</v>
      </c>
      <c r="C43" s="32"/>
      <c r="D43" s="32">
        <v>666.1</v>
      </c>
      <c r="E43" s="32"/>
    </row>
    <row r="44" spans="1:5">
      <c r="A44" s="1" t="s">
        <v>3</v>
      </c>
      <c r="B44" s="32">
        <v>15000</v>
      </c>
      <c r="C44" s="32"/>
      <c r="D44" s="32">
        <v>13177.2</v>
      </c>
      <c r="E44" s="32"/>
    </row>
    <row r="45" spans="1:5">
      <c r="A45" s="1" t="s">
        <v>4</v>
      </c>
      <c r="B45" s="32">
        <v>0</v>
      </c>
      <c r="C45" s="32"/>
      <c r="D45" s="32">
        <v>0</v>
      </c>
      <c r="E45" s="32"/>
    </row>
    <row r="46" spans="1:5">
      <c r="A46" s="1" t="s">
        <v>5</v>
      </c>
      <c r="B46" s="32">
        <v>0</v>
      </c>
      <c r="C46" s="32"/>
      <c r="D46" s="32">
        <v>0</v>
      </c>
      <c r="E46" s="32"/>
    </row>
    <row r="47" spans="1:5">
      <c r="A47" s="1" t="s">
        <v>6</v>
      </c>
      <c r="B47" s="32">
        <v>0</v>
      </c>
      <c r="C47" s="32"/>
      <c r="D47" s="32">
        <v>0</v>
      </c>
      <c r="E47" s="32"/>
    </row>
    <row r="48" spans="1:5">
      <c r="A48" s="1" t="s">
        <v>7</v>
      </c>
      <c r="B48" s="32">
        <v>0</v>
      </c>
      <c r="C48" s="32"/>
      <c r="D48" s="32">
        <v>0</v>
      </c>
      <c r="E48" s="32"/>
    </row>
    <row r="49" spans="1:5">
      <c r="C49" s="30"/>
      <c r="E49" s="30"/>
    </row>
    <row r="50" spans="1:5">
      <c r="A50" t="s">
        <v>56</v>
      </c>
    </row>
    <row r="51" spans="1:5">
      <c r="B51" t="s">
        <v>55</v>
      </c>
      <c r="D51" t="s">
        <v>8</v>
      </c>
    </row>
    <row r="52" spans="1:5">
      <c r="A52" s="1" t="s">
        <v>2</v>
      </c>
      <c r="B52" s="32">
        <v>18500</v>
      </c>
      <c r="C52" s="32"/>
      <c r="D52" s="32">
        <v>14230.9</v>
      </c>
      <c r="E52" s="32"/>
    </row>
    <row r="53" spans="1:5">
      <c r="A53" s="1" t="s">
        <v>3</v>
      </c>
      <c r="B53" s="32">
        <v>41000</v>
      </c>
      <c r="C53" s="32"/>
      <c r="D53" s="32">
        <v>36502.1</v>
      </c>
      <c r="E53" s="32"/>
    </row>
    <row r="54" spans="1:5">
      <c r="A54" s="1" t="s">
        <v>4</v>
      </c>
      <c r="B54" s="32">
        <v>52900</v>
      </c>
      <c r="C54" s="32"/>
      <c r="D54" s="32">
        <v>52748.800000000003</v>
      </c>
      <c r="E54" s="32"/>
    </row>
    <row r="55" spans="1:5">
      <c r="A55" s="1" t="s">
        <v>5</v>
      </c>
      <c r="B55" s="32">
        <v>4500</v>
      </c>
      <c r="C55" s="32"/>
      <c r="D55" s="32">
        <v>1070</v>
      </c>
      <c r="E55" s="32"/>
    </row>
    <row r="56" spans="1:5">
      <c r="A56" s="1" t="s">
        <v>6</v>
      </c>
      <c r="B56" s="32">
        <v>0</v>
      </c>
      <c r="C56" s="32"/>
      <c r="D56" s="32">
        <v>0</v>
      </c>
      <c r="E56" s="32"/>
    </row>
    <row r="57" spans="1:5">
      <c r="A57" s="1" t="s">
        <v>7</v>
      </c>
      <c r="B57" s="32">
        <v>0</v>
      </c>
      <c r="C57" s="32"/>
      <c r="D57" s="32">
        <v>0</v>
      </c>
      <c r="E57" s="32"/>
    </row>
    <row r="58" spans="1:5">
      <c r="C58" s="30"/>
      <c r="E58" s="30"/>
    </row>
    <row r="59" spans="1:5">
      <c r="A59" t="s">
        <v>57</v>
      </c>
    </row>
    <row r="60" spans="1:5">
      <c r="B60" t="s">
        <v>55</v>
      </c>
      <c r="D60" t="s">
        <v>8</v>
      </c>
    </row>
    <row r="61" spans="1:5">
      <c r="A61" s="1" t="s">
        <v>2</v>
      </c>
      <c r="B61" s="32">
        <v>5000</v>
      </c>
      <c r="C61" s="32"/>
      <c r="D61" s="32">
        <v>2909</v>
      </c>
      <c r="E61" s="32"/>
    </row>
    <row r="62" spans="1:5">
      <c r="A62" s="1" t="s">
        <v>3</v>
      </c>
      <c r="B62" s="32">
        <v>17000</v>
      </c>
      <c r="C62" s="32"/>
      <c r="D62" s="32">
        <v>16657.7</v>
      </c>
      <c r="E62" s="32"/>
    </row>
    <row r="63" spans="1:5">
      <c r="A63" s="1" t="s">
        <v>4</v>
      </c>
      <c r="B63" s="32">
        <v>8128.5</v>
      </c>
      <c r="C63" s="32"/>
      <c r="D63" s="32">
        <v>8092</v>
      </c>
      <c r="E63" s="32"/>
    </row>
    <row r="64" spans="1:5">
      <c r="A64" s="1" t="s">
        <v>5</v>
      </c>
      <c r="B64" s="32">
        <v>0</v>
      </c>
      <c r="C64" s="32"/>
      <c r="D64" s="32">
        <v>0</v>
      </c>
      <c r="E64" s="32"/>
    </row>
    <row r="65" spans="1:5">
      <c r="A65" s="1" t="s">
        <v>6</v>
      </c>
      <c r="B65" s="32">
        <v>800</v>
      </c>
      <c r="C65" s="32"/>
      <c r="D65" s="32">
        <v>800</v>
      </c>
      <c r="E65" s="32"/>
    </row>
    <row r="66" spans="1:5">
      <c r="A66" s="1" t="s">
        <v>7</v>
      </c>
      <c r="B66" s="32">
        <v>0</v>
      </c>
      <c r="C66" s="32"/>
      <c r="D66" s="32">
        <v>0</v>
      </c>
      <c r="E66" s="32"/>
    </row>
    <row r="67" spans="1:5">
      <c r="B67" s="33"/>
      <c r="C67" s="34"/>
      <c r="D67" s="33"/>
      <c r="E67" s="34"/>
    </row>
    <row r="68" spans="1:5">
      <c r="A68" t="s">
        <v>62</v>
      </c>
    </row>
    <row r="69" spans="1:5">
      <c r="B69" t="s">
        <v>55</v>
      </c>
      <c r="D69" t="s">
        <v>8</v>
      </c>
    </row>
    <row r="70" spans="1:5">
      <c r="A70" s="1" t="s">
        <v>2</v>
      </c>
      <c r="B70" s="32">
        <v>3000</v>
      </c>
      <c r="C70" s="32"/>
      <c r="D70" s="32">
        <v>2880</v>
      </c>
      <c r="E70" s="32"/>
    </row>
    <row r="71" spans="1:5">
      <c r="A71" s="1" t="s">
        <v>3</v>
      </c>
      <c r="B71" s="32">
        <v>800</v>
      </c>
      <c r="C71" s="32"/>
      <c r="D71" s="32">
        <v>720</v>
      </c>
      <c r="E71" s="32"/>
    </row>
    <row r="72" spans="1:5">
      <c r="A72" s="1" t="s">
        <v>4</v>
      </c>
      <c r="B72" s="32">
        <v>0</v>
      </c>
      <c r="C72" s="32"/>
      <c r="D72" s="32">
        <v>0</v>
      </c>
      <c r="E72" s="32"/>
    </row>
    <row r="73" spans="1:5">
      <c r="A73" s="1" t="s">
        <v>5</v>
      </c>
      <c r="B73" s="32">
        <v>0</v>
      </c>
      <c r="C73" s="32"/>
      <c r="D73" s="32">
        <v>0</v>
      </c>
      <c r="E73" s="32"/>
    </row>
    <row r="74" spans="1:5">
      <c r="A74" s="1" t="s">
        <v>6</v>
      </c>
      <c r="B74" s="32">
        <v>0</v>
      </c>
      <c r="C74" s="32"/>
      <c r="D74" s="32">
        <v>0</v>
      </c>
      <c r="E74" s="32"/>
    </row>
    <row r="75" spans="1:5">
      <c r="A75" s="1" t="s">
        <v>7</v>
      </c>
      <c r="B75" s="32">
        <v>0</v>
      </c>
      <c r="C75" s="32"/>
      <c r="D75" s="32">
        <v>0</v>
      </c>
      <c r="E75" s="32"/>
    </row>
    <row r="76" spans="1:5">
      <c r="C76" s="30"/>
      <c r="E76" s="30"/>
    </row>
    <row r="78" spans="1:5">
      <c r="C78" s="30"/>
      <c r="D78" s="30"/>
      <c r="E78" s="30"/>
    </row>
  </sheetData>
  <mergeCells count="102">
    <mergeCell ref="A1:E1"/>
    <mergeCell ref="A3:E3"/>
    <mergeCell ref="B18:C18"/>
    <mergeCell ref="D18:E18"/>
    <mergeCell ref="B19:C19"/>
    <mergeCell ref="D19:E19"/>
    <mergeCell ref="B20:C20"/>
    <mergeCell ref="D20:E20"/>
    <mergeCell ref="B12:C12"/>
    <mergeCell ref="D12:E12"/>
    <mergeCell ref="B16:C16"/>
    <mergeCell ref="D16:E16"/>
    <mergeCell ref="B17:C17"/>
    <mergeCell ref="D17:E17"/>
    <mergeCell ref="B7:C7"/>
    <mergeCell ref="D7:E7"/>
    <mergeCell ref="B8:C8"/>
    <mergeCell ref="D8:E8"/>
    <mergeCell ref="B25:C25"/>
    <mergeCell ref="D25:E25"/>
    <mergeCell ref="B13:C13"/>
    <mergeCell ref="D13:E13"/>
    <mergeCell ref="B9:C9"/>
    <mergeCell ref="D9:E9"/>
    <mergeCell ref="B10:C10"/>
    <mergeCell ref="D10:E10"/>
    <mergeCell ref="B11:C11"/>
    <mergeCell ref="D11:E11"/>
    <mergeCell ref="B21:C21"/>
    <mergeCell ref="D21:E21"/>
    <mergeCell ref="B29:C29"/>
    <mergeCell ref="D29:E29"/>
    <mergeCell ref="B30:C30"/>
    <mergeCell ref="D30:E30"/>
    <mergeCell ref="B34:C34"/>
    <mergeCell ref="D34:E34"/>
    <mergeCell ref="B26:C26"/>
    <mergeCell ref="D26:E26"/>
    <mergeCell ref="B27:C27"/>
    <mergeCell ref="D27:E27"/>
    <mergeCell ref="B28:C28"/>
    <mergeCell ref="D28:E28"/>
    <mergeCell ref="B38:C38"/>
    <mergeCell ref="D38:E38"/>
    <mergeCell ref="B39:C39"/>
    <mergeCell ref="D39:E39"/>
    <mergeCell ref="B43:C43"/>
    <mergeCell ref="D43:E43"/>
    <mergeCell ref="B35:C35"/>
    <mergeCell ref="D35:E35"/>
    <mergeCell ref="B36:C36"/>
    <mergeCell ref="D36:E36"/>
    <mergeCell ref="B37:C37"/>
    <mergeCell ref="D37:E37"/>
    <mergeCell ref="B47:C47"/>
    <mergeCell ref="D47:E47"/>
    <mergeCell ref="B48:C48"/>
    <mergeCell ref="D48:E48"/>
    <mergeCell ref="B52:C52"/>
    <mergeCell ref="D52:E52"/>
    <mergeCell ref="B44:C44"/>
    <mergeCell ref="D44:E44"/>
    <mergeCell ref="B45:C45"/>
    <mergeCell ref="D45:E45"/>
    <mergeCell ref="B46:C46"/>
    <mergeCell ref="D46:E46"/>
    <mergeCell ref="B61:C61"/>
    <mergeCell ref="D61:E61"/>
    <mergeCell ref="B56:C56"/>
    <mergeCell ref="D56:E56"/>
    <mergeCell ref="B57:C57"/>
    <mergeCell ref="D57:E57"/>
    <mergeCell ref="B53:C53"/>
    <mergeCell ref="D53:E53"/>
    <mergeCell ref="B54:C54"/>
    <mergeCell ref="D54:E54"/>
    <mergeCell ref="B55:C55"/>
    <mergeCell ref="D55:E55"/>
    <mergeCell ref="B65:C65"/>
    <mergeCell ref="D65:E65"/>
    <mergeCell ref="B66:C66"/>
    <mergeCell ref="D66:E66"/>
    <mergeCell ref="B62:C62"/>
    <mergeCell ref="D62:E62"/>
    <mergeCell ref="B63:C63"/>
    <mergeCell ref="D63:E63"/>
    <mergeCell ref="B64:C64"/>
    <mergeCell ref="D64:E64"/>
    <mergeCell ref="B74:C74"/>
    <mergeCell ref="D74:E74"/>
    <mergeCell ref="B75:C75"/>
    <mergeCell ref="D75:E75"/>
    <mergeCell ref="B67:C67"/>
    <mergeCell ref="D67:E67"/>
    <mergeCell ref="B71:C71"/>
    <mergeCell ref="D71:E71"/>
    <mergeCell ref="B72:C72"/>
    <mergeCell ref="D72:E72"/>
    <mergeCell ref="B73:C73"/>
    <mergeCell ref="D73:E73"/>
    <mergeCell ref="B70:C70"/>
    <mergeCell ref="D70:E70"/>
  </mergeCells>
  <pageMargins left="0.7" right="0.31" top="0.31" bottom="0.21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7" workbookViewId="0">
      <selection activeCell="C14" sqref="C14:D14"/>
    </sheetView>
  </sheetViews>
  <sheetFormatPr defaultRowHeight="14.25"/>
  <cols>
    <col min="1" max="1" width="9.140625" style="5"/>
    <col min="2" max="3" width="11" style="5" customWidth="1"/>
    <col min="4" max="4" width="26.85546875" style="5" customWidth="1"/>
    <col min="5" max="5" width="0.28515625" style="5" hidden="1" customWidth="1"/>
    <col min="6" max="6" width="12.5703125" style="5" customWidth="1"/>
    <col min="7" max="7" width="11.42578125" style="5" customWidth="1"/>
    <col min="8" max="16384" width="9.140625" style="5"/>
  </cols>
  <sheetData>
    <row r="1" spans="1:10" ht="61.5" customHeight="1">
      <c r="A1" s="35" t="s">
        <v>0</v>
      </c>
      <c r="B1" s="35"/>
      <c r="C1" s="35"/>
      <c r="D1" s="35"/>
      <c r="E1" s="35"/>
      <c r="F1" s="35"/>
      <c r="G1" s="35"/>
    </row>
    <row r="2" spans="1:10" ht="42.75" customHeight="1">
      <c r="A2" s="35" t="s">
        <v>1</v>
      </c>
      <c r="B2" s="35"/>
      <c r="C2" s="35"/>
      <c r="D2" s="35"/>
      <c r="E2" s="35"/>
      <c r="F2" s="35"/>
      <c r="G2" s="35"/>
    </row>
    <row r="4" spans="1:10">
      <c r="A4" s="5" t="s">
        <v>35</v>
      </c>
    </row>
    <row r="5" spans="1:10">
      <c r="A5" s="6"/>
      <c r="B5" s="6"/>
      <c r="C5" s="6"/>
      <c r="D5" s="6"/>
      <c r="E5" s="6"/>
      <c r="F5" s="6"/>
      <c r="G5" s="6" t="s">
        <v>66</v>
      </c>
      <c r="H5" s="4"/>
      <c r="I5" s="4"/>
      <c r="J5" s="4"/>
    </row>
    <row r="6" spans="1:10">
      <c r="A6" s="36" t="s">
        <v>9</v>
      </c>
      <c r="B6" s="37"/>
      <c r="C6" s="36" t="s">
        <v>10</v>
      </c>
      <c r="D6" s="37"/>
      <c r="E6" s="10"/>
      <c r="F6" s="7" t="s">
        <v>11</v>
      </c>
      <c r="G6" s="7" t="s">
        <v>12</v>
      </c>
    </row>
    <row r="7" spans="1:10" ht="26.25" customHeight="1">
      <c r="A7" s="38" t="s">
        <v>13</v>
      </c>
      <c r="B7" s="39"/>
      <c r="C7" s="42" t="s">
        <v>33</v>
      </c>
      <c r="D7" s="43"/>
      <c r="E7" s="11"/>
      <c r="F7" s="12">
        <v>14400</v>
      </c>
      <c r="G7" s="13">
        <v>2214.1999999999998</v>
      </c>
    </row>
    <row r="8" spans="1:10" ht="20.25" customHeight="1">
      <c r="A8" s="40"/>
      <c r="B8" s="41"/>
      <c r="C8" s="42" t="s">
        <v>34</v>
      </c>
      <c r="D8" s="43"/>
      <c r="E8" s="11"/>
      <c r="F8" s="14">
        <v>2926.7</v>
      </c>
      <c r="G8" s="13">
        <v>2217.1999999999998</v>
      </c>
    </row>
    <row r="9" spans="1:10" ht="21.75" customHeight="1">
      <c r="A9" s="38" t="s">
        <v>14</v>
      </c>
      <c r="B9" s="39"/>
      <c r="C9" s="38" t="s">
        <v>70</v>
      </c>
      <c r="D9" s="39"/>
      <c r="E9" s="46"/>
      <c r="F9" s="15">
        <v>1000</v>
      </c>
      <c r="G9" s="47">
        <v>500</v>
      </c>
    </row>
    <row r="10" spans="1:10" ht="0.75" customHeight="1">
      <c r="A10" s="44"/>
      <c r="B10" s="45"/>
      <c r="C10" s="44"/>
      <c r="D10" s="45"/>
      <c r="E10" s="45"/>
      <c r="F10" s="16"/>
      <c r="G10" s="48"/>
    </row>
    <row r="11" spans="1:10" ht="20.25" customHeight="1">
      <c r="A11" s="17" t="s">
        <v>15</v>
      </c>
      <c r="B11" s="18"/>
      <c r="C11" s="42" t="s">
        <v>67</v>
      </c>
      <c r="D11" s="43"/>
      <c r="E11" s="11"/>
      <c r="F11" s="12">
        <v>18500</v>
      </c>
      <c r="G11" s="13">
        <v>14230.9</v>
      </c>
    </row>
    <row r="12" spans="1:10" ht="20.25" customHeight="1">
      <c r="A12" s="38" t="s">
        <v>16</v>
      </c>
      <c r="B12" s="39"/>
      <c r="C12" s="51" t="s">
        <v>17</v>
      </c>
      <c r="D12" s="51"/>
      <c r="E12" s="12"/>
      <c r="F12" s="15">
        <v>2000</v>
      </c>
      <c r="G12" s="13">
        <v>810</v>
      </c>
    </row>
    <row r="13" spans="1:10" ht="46.5" customHeight="1">
      <c r="A13" s="44"/>
      <c r="B13" s="45"/>
      <c r="C13" s="52" t="s">
        <v>36</v>
      </c>
      <c r="D13" s="53"/>
      <c r="E13" s="19"/>
      <c r="F13" s="15">
        <v>1000</v>
      </c>
      <c r="G13" s="15">
        <v>1656</v>
      </c>
    </row>
    <row r="14" spans="1:10" ht="20.25" customHeight="1">
      <c r="A14" s="38" t="s">
        <v>18</v>
      </c>
      <c r="B14" s="39"/>
      <c r="C14" s="42" t="s">
        <v>75</v>
      </c>
      <c r="D14" s="43"/>
      <c r="E14" s="20"/>
      <c r="F14" s="12">
        <v>1000</v>
      </c>
      <c r="G14" s="13">
        <v>316.8</v>
      </c>
    </row>
    <row r="15" spans="1:10">
      <c r="A15" s="44"/>
      <c r="B15" s="45"/>
      <c r="C15" s="42" t="s">
        <v>37</v>
      </c>
      <c r="D15" s="43"/>
      <c r="E15" s="12"/>
      <c r="F15" s="12">
        <v>1000</v>
      </c>
      <c r="G15" s="13">
        <v>349.3</v>
      </c>
    </row>
    <row r="16" spans="1:10">
      <c r="A16" s="38" t="s">
        <v>19</v>
      </c>
      <c r="B16" s="39"/>
      <c r="C16" s="49" t="s">
        <v>68</v>
      </c>
      <c r="D16" s="50"/>
      <c r="E16" s="20"/>
      <c r="F16" s="12">
        <v>5000</v>
      </c>
      <c r="G16" s="12">
        <v>2909</v>
      </c>
    </row>
    <row r="17" spans="1:9">
      <c r="A17" s="55" t="s">
        <v>20</v>
      </c>
      <c r="B17" s="56"/>
      <c r="C17" s="42" t="s">
        <v>39</v>
      </c>
      <c r="D17" s="43"/>
      <c r="E17" s="15"/>
      <c r="F17" s="15">
        <v>100</v>
      </c>
      <c r="G17" s="13">
        <v>85</v>
      </c>
      <c r="I17" s="4"/>
    </row>
    <row r="18" spans="1:9">
      <c r="A18" s="17" t="s">
        <v>38</v>
      </c>
      <c r="B18" s="25"/>
      <c r="C18" s="42" t="s">
        <v>40</v>
      </c>
      <c r="D18" s="43"/>
      <c r="E18" s="15"/>
      <c r="F18" s="15">
        <v>1000</v>
      </c>
      <c r="G18" s="13">
        <v>132</v>
      </c>
    </row>
    <row r="19" spans="1:9">
      <c r="A19" s="26"/>
      <c r="B19" s="27"/>
      <c r="C19" s="42" t="s">
        <v>21</v>
      </c>
      <c r="D19" s="43"/>
      <c r="E19" s="15"/>
      <c r="F19" s="15">
        <v>3000</v>
      </c>
      <c r="G19" s="13">
        <v>2880</v>
      </c>
    </row>
    <row r="20" spans="1:9">
      <c r="A20" s="55" t="s">
        <v>22</v>
      </c>
      <c r="B20" s="56"/>
      <c r="C20" s="57" t="s">
        <v>39</v>
      </c>
      <c r="D20" s="58"/>
      <c r="E20" s="12"/>
      <c r="F20" s="12">
        <v>2500</v>
      </c>
      <c r="G20" s="13">
        <v>293.5</v>
      </c>
    </row>
    <row r="21" spans="1:9">
      <c r="A21" s="55" t="s">
        <v>23</v>
      </c>
      <c r="B21" s="56"/>
      <c r="C21" s="49" t="s">
        <v>39</v>
      </c>
      <c r="D21" s="50"/>
      <c r="E21" s="12"/>
      <c r="F21" s="12">
        <v>2000</v>
      </c>
      <c r="G21" s="13">
        <v>208</v>
      </c>
    </row>
    <row r="22" spans="1:9">
      <c r="A22" s="55" t="s">
        <v>24</v>
      </c>
      <c r="B22" s="56"/>
      <c r="C22" s="57" t="s">
        <v>39</v>
      </c>
      <c r="D22" s="58"/>
      <c r="E22" s="20"/>
      <c r="F22" s="12">
        <v>2000</v>
      </c>
      <c r="G22" s="13">
        <v>922.3</v>
      </c>
    </row>
    <row r="23" spans="1:9">
      <c r="A23" s="21"/>
      <c r="B23" s="21"/>
      <c r="C23" s="21"/>
      <c r="D23" s="21"/>
      <c r="E23" s="21"/>
      <c r="F23" s="22">
        <f>SUM(F7:F22)</f>
        <v>57426.7</v>
      </c>
      <c r="G23" s="22">
        <f>SUM(G7:G22)</f>
        <v>29724.199999999997</v>
      </c>
    </row>
    <row r="24" spans="1:9">
      <c r="A24" s="54" t="s">
        <v>41</v>
      </c>
      <c r="B24" s="54"/>
      <c r="C24" s="54"/>
      <c r="D24" s="54"/>
      <c r="E24" s="54"/>
      <c r="F24" s="54"/>
      <c r="G24" s="54"/>
    </row>
    <row r="25" spans="1:9" ht="15" customHeight="1">
      <c r="A25" s="17" t="s">
        <v>13</v>
      </c>
      <c r="B25" s="25"/>
      <c r="C25" s="42" t="s">
        <v>39</v>
      </c>
      <c r="D25" s="43"/>
      <c r="E25" s="20"/>
      <c r="F25" s="12">
        <v>1200</v>
      </c>
      <c r="G25" s="12">
        <v>955</v>
      </c>
    </row>
    <row r="26" spans="1:9">
      <c r="A26" s="24"/>
      <c r="B26" s="25"/>
      <c r="C26" s="42" t="s">
        <v>42</v>
      </c>
      <c r="D26" s="43"/>
      <c r="E26" s="20"/>
      <c r="F26" s="15">
        <v>4000</v>
      </c>
      <c r="G26" s="12">
        <v>4000</v>
      </c>
    </row>
    <row r="27" spans="1:9">
      <c r="A27" s="26"/>
      <c r="B27" s="27"/>
      <c r="C27" s="49" t="s">
        <v>21</v>
      </c>
      <c r="D27" s="50"/>
      <c r="E27" s="20"/>
      <c r="F27" s="12">
        <v>800</v>
      </c>
      <c r="G27" s="12">
        <v>720</v>
      </c>
    </row>
    <row r="28" spans="1:9" ht="30.75" customHeight="1">
      <c r="A28" s="38" t="s">
        <v>14</v>
      </c>
      <c r="B28" s="39"/>
      <c r="C28" s="49" t="s">
        <v>69</v>
      </c>
      <c r="D28" s="50"/>
      <c r="E28" s="15"/>
      <c r="F28" s="15">
        <v>18000</v>
      </c>
      <c r="G28" s="15">
        <v>17997.8</v>
      </c>
    </row>
    <row r="29" spans="1:9">
      <c r="A29" s="40"/>
      <c r="B29" s="41"/>
      <c r="C29" s="42" t="s">
        <v>25</v>
      </c>
      <c r="D29" s="43"/>
      <c r="E29" s="15"/>
      <c r="F29" s="15">
        <v>2500</v>
      </c>
      <c r="G29" s="15">
        <v>2275</v>
      </c>
    </row>
    <row r="30" spans="1:9">
      <c r="A30" s="40"/>
      <c r="B30" s="41"/>
      <c r="C30" s="42" t="s">
        <v>26</v>
      </c>
      <c r="D30" s="43"/>
      <c r="E30" s="15"/>
      <c r="F30" s="15">
        <v>2000</v>
      </c>
      <c r="G30" s="15">
        <v>1950</v>
      </c>
    </row>
    <row r="31" spans="1:9">
      <c r="A31" s="44"/>
      <c r="B31" s="45"/>
      <c r="C31" s="42"/>
      <c r="D31" s="43"/>
      <c r="E31" s="15"/>
      <c r="F31" s="15">
        <v>5500</v>
      </c>
      <c r="G31" s="15">
        <v>4990</v>
      </c>
    </row>
    <row r="32" spans="1:9">
      <c r="A32" s="38" t="s">
        <v>27</v>
      </c>
      <c r="B32" s="39"/>
      <c r="C32" s="42" t="s">
        <v>43</v>
      </c>
      <c r="D32" s="43"/>
      <c r="E32" s="20"/>
      <c r="F32" s="12">
        <v>24500</v>
      </c>
      <c r="G32" s="12">
        <v>23215.8</v>
      </c>
    </row>
    <row r="33" spans="1:7">
      <c r="A33" s="40"/>
      <c r="B33" s="41"/>
      <c r="C33" s="42" t="s">
        <v>44</v>
      </c>
      <c r="D33" s="43"/>
      <c r="E33" s="20"/>
      <c r="F33" s="12">
        <v>16500</v>
      </c>
      <c r="G33" s="12">
        <v>13286.3</v>
      </c>
    </row>
    <row r="34" spans="1:7">
      <c r="A34" s="44"/>
      <c r="B34" s="45"/>
      <c r="C34" s="42" t="s">
        <v>70</v>
      </c>
      <c r="D34" s="43"/>
      <c r="E34" s="20"/>
      <c r="F34" s="12">
        <v>1800</v>
      </c>
      <c r="G34" s="12">
        <v>1200</v>
      </c>
    </row>
    <row r="35" spans="1:7" ht="15" customHeight="1">
      <c r="A35" s="38" t="s">
        <v>18</v>
      </c>
      <c r="B35" s="39"/>
      <c r="C35" s="42" t="s">
        <v>64</v>
      </c>
      <c r="D35" s="43"/>
      <c r="E35" s="20"/>
      <c r="F35" s="31">
        <v>15000</v>
      </c>
      <c r="G35" s="31">
        <v>13177.2</v>
      </c>
    </row>
    <row r="36" spans="1:7">
      <c r="A36" s="44"/>
      <c r="B36" s="45"/>
      <c r="C36" s="42" t="s">
        <v>70</v>
      </c>
      <c r="D36" s="43"/>
      <c r="E36" s="12"/>
      <c r="F36" s="12">
        <v>500</v>
      </c>
      <c r="G36" s="12">
        <v>300</v>
      </c>
    </row>
    <row r="37" spans="1:7">
      <c r="A37" s="38" t="s">
        <v>28</v>
      </c>
      <c r="B37" s="39"/>
      <c r="C37" s="42" t="s">
        <v>45</v>
      </c>
      <c r="D37" s="43"/>
      <c r="E37" s="20"/>
      <c r="F37" s="12">
        <v>17000</v>
      </c>
      <c r="G37" s="12">
        <v>16657.7</v>
      </c>
    </row>
    <row r="38" spans="1:7">
      <c r="A38" s="44"/>
      <c r="B38" s="45"/>
      <c r="C38" s="42" t="s">
        <v>70</v>
      </c>
      <c r="D38" s="43"/>
      <c r="E38" s="20"/>
      <c r="F38" s="12">
        <v>300</v>
      </c>
      <c r="G38" s="12">
        <v>50</v>
      </c>
    </row>
    <row r="39" spans="1:7">
      <c r="A39" s="55" t="s">
        <v>29</v>
      </c>
      <c r="B39" s="56"/>
      <c r="C39" s="42" t="s">
        <v>71</v>
      </c>
      <c r="D39" s="43"/>
      <c r="E39" s="20"/>
      <c r="F39" s="12">
        <v>6500</v>
      </c>
      <c r="G39" s="12">
        <v>5590.7</v>
      </c>
    </row>
    <row r="40" spans="1:7">
      <c r="A40" s="42" t="s">
        <v>24</v>
      </c>
      <c r="B40" s="43"/>
      <c r="C40" s="42" t="s">
        <v>72</v>
      </c>
      <c r="D40" s="43"/>
      <c r="E40" s="12"/>
      <c r="F40" s="12">
        <v>5200</v>
      </c>
      <c r="G40" s="12">
        <v>5170</v>
      </c>
    </row>
    <row r="41" spans="1:7">
      <c r="A41" s="21"/>
      <c r="B41" s="21"/>
      <c r="C41" s="21"/>
      <c r="D41" s="21"/>
      <c r="E41" s="21"/>
      <c r="F41" s="23">
        <f>SUM(F25:F40)</f>
        <v>121300</v>
      </c>
      <c r="G41" s="23">
        <f>SUM(G25:G40)</f>
        <v>111535.5</v>
      </c>
    </row>
    <row r="42" spans="1:7">
      <c r="A42" s="59" t="s">
        <v>46</v>
      </c>
      <c r="B42" s="59"/>
      <c r="C42" s="59"/>
      <c r="D42" s="59"/>
      <c r="E42" s="59"/>
      <c r="F42" s="59"/>
      <c r="G42" s="59"/>
    </row>
    <row r="43" spans="1:7">
      <c r="A43" s="9"/>
      <c r="B43" s="9"/>
      <c r="C43" s="9"/>
      <c r="D43" s="9"/>
      <c r="E43" s="9"/>
      <c r="F43" s="9"/>
      <c r="G43" s="9"/>
    </row>
    <row r="44" spans="1:7">
      <c r="A44" s="60" t="s">
        <v>13</v>
      </c>
      <c r="B44" s="61"/>
      <c r="C44" s="36" t="s">
        <v>30</v>
      </c>
      <c r="D44" s="37"/>
      <c r="E44" s="7"/>
      <c r="F44" s="8">
        <v>16550</v>
      </c>
      <c r="G44" s="8">
        <v>9636.4</v>
      </c>
    </row>
    <row r="45" spans="1:7">
      <c r="A45" s="62"/>
      <c r="B45" s="63"/>
      <c r="C45" s="36" t="s">
        <v>47</v>
      </c>
      <c r="D45" s="37"/>
      <c r="E45" s="7"/>
      <c r="F45" s="8">
        <v>990</v>
      </c>
      <c r="G45" s="8">
        <v>990</v>
      </c>
    </row>
    <row r="46" spans="1:7">
      <c r="A46" s="64"/>
      <c r="B46" s="65"/>
      <c r="C46" s="42" t="s">
        <v>70</v>
      </c>
      <c r="D46" s="43"/>
      <c r="E46" s="8"/>
      <c r="F46" s="8">
        <v>380</v>
      </c>
      <c r="G46" s="8">
        <v>280</v>
      </c>
    </row>
    <row r="47" spans="1:7">
      <c r="F47" s="9">
        <f>SUM(F44:F46)</f>
        <v>17920</v>
      </c>
      <c r="G47" s="9">
        <f>SUM(G44:G46)</f>
        <v>10906.4</v>
      </c>
    </row>
    <row r="48" spans="1:7">
      <c r="A48" s="59" t="s">
        <v>48</v>
      </c>
      <c r="B48" s="59"/>
      <c r="C48" s="59"/>
      <c r="D48" s="59"/>
      <c r="E48" s="59"/>
      <c r="F48" s="59"/>
      <c r="G48" s="59"/>
    </row>
    <row r="50" spans="1:7">
      <c r="A50" s="60" t="s">
        <v>27</v>
      </c>
      <c r="B50" s="61"/>
      <c r="C50" s="36" t="s">
        <v>49</v>
      </c>
      <c r="D50" s="37"/>
      <c r="E50" s="7"/>
      <c r="F50" s="8">
        <v>52900</v>
      </c>
      <c r="G50" s="8">
        <v>52748.800000000003</v>
      </c>
    </row>
    <row r="51" spans="1:7">
      <c r="A51" s="64"/>
      <c r="B51" s="65"/>
      <c r="C51" s="36" t="s">
        <v>74</v>
      </c>
      <c r="D51" s="37"/>
      <c r="E51" s="8"/>
      <c r="F51" s="8">
        <v>1880</v>
      </c>
      <c r="G51" s="8">
        <v>1870</v>
      </c>
    </row>
    <row r="52" spans="1:7">
      <c r="A52" s="67" t="s">
        <v>31</v>
      </c>
      <c r="B52" s="68"/>
      <c r="C52" s="67" t="s">
        <v>50</v>
      </c>
      <c r="D52" s="68"/>
      <c r="E52" s="8"/>
      <c r="F52" s="8">
        <v>1800</v>
      </c>
      <c r="G52" s="8">
        <v>1780</v>
      </c>
    </row>
    <row r="53" spans="1:7">
      <c r="A53" s="67" t="s">
        <v>28</v>
      </c>
      <c r="B53" s="68"/>
      <c r="C53" s="36" t="s">
        <v>32</v>
      </c>
      <c r="D53" s="37"/>
      <c r="E53" s="8"/>
      <c r="F53" s="8">
        <v>8128.5</v>
      </c>
      <c r="G53" s="8">
        <v>8092</v>
      </c>
    </row>
    <row r="54" spans="1:7">
      <c r="F54" s="5">
        <f>SUM(F50:F53)</f>
        <v>64708.5</v>
      </c>
      <c r="G54" s="5">
        <f>SUM(G50:G53)</f>
        <v>64490.8</v>
      </c>
    </row>
    <row r="55" spans="1:7">
      <c r="A55" s="59" t="s">
        <v>51</v>
      </c>
      <c r="B55" s="59"/>
      <c r="C55" s="59"/>
      <c r="D55" s="59"/>
      <c r="E55" s="59"/>
      <c r="F55" s="59"/>
      <c r="G55" s="59"/>
    </row>
    <row r="57" spans="1:7">
      <c r="A57" s="28" t="s">
        <v>13</v>
      </c>
      <c r="B57" s="29"/>
      <c r="C57" s="66" t="s">
        <v>73</v>
      </c>
      <c r="D57" s="37"/>
      <c r="E57" s="8"/>
      <c r="F57" s="8">
        <v>4500</v>
      </c>
      <c r="G57" s="8">
        <v>1070</v>
      </c>
    </row>
    <row r="58" spans="1:7">
      <c r="F58" s="9">
        <f>SUM(F57:F57)</f>
        <v>4500</v>
      </c>
      <c r="G58" s="9">
        <f>SUM(G57:G57)</f>
        <v>1070</v>
      </c>
    </row>
    <row r="60" spans="1:7">
      <c r="A60" s="59" t="s">
        <v>65</v>
      </c>
      <c r="B60" s="59"/>
      <c r="C60" s="59"/>
      <c r="D60" s="59"/>
      <c r="E60" s="59"/>
      <c r="F60" s="59"/>
      <c r="G60" s="59"/>
    </row>
    <row r="62" spans="1:7">
      <c r="A62" s="36" t="s">
        <v>13</v>
      </c>
      <c r="B62" s="37"/>
      <c r="C62" s="36" t="s">
        <v>52</v>
      </c>
      <c r="D62" s="37"/>
      <c r="E62" s="8"/>
      <c r="F62" s="8">
        <v>3290.2350000000001</v>
      </c>
      <c r="G62" s="8">
        <v>1770</v>
      </c>
    </row>
    <row r="63" spans="1:7">
      <c r="A63" s="36" t="s">
        <v>28</v>
      </c>
      <c r="B63" s="37"/>
      <c r="C63" s="36" t="s">
        <v>53</v>
      </c>
      <c r="D63" s="37"/>
      <c r="E63" s="8"/>
      <c r="F63" s="8">
        <v>800</v>
      </c>
      <c r="G63" s="8">
        <v>800</v>
      </c>
    </row>
    <row r="64" spans="1:7">
      <c r="F64" s="9">
        <f>SUM(F62:F63)</f>
        <v>4090.2350000000001</v>
      </c>
      <c r="G64" s="9">
        <f>SUM(G62:G63)</f>
        <v>2570</v>
      </c>
    </row>
  </sheetData>
  <mergeCells count="73">
    <mergeCell ref="A63:B63"/>
    <mergeCell ref="C63:D63"/>
    <mergeCell ref="A1:G1"/>
    <mergeCell ref="A2:G2"/>
    <mergeCell ref="A55:G55"/>
    <mergeCell ref="C57:D57"/>
    <mergeCell ref="A60:G60"/>
    <mergeCell ref="A62:B62"/>
    <mergeCell ref="C62:D62"/>
    <mergeCell ref="A52:B52"/>
    <mergeCell ref="C52:D52"/>
    <mergeCell ref="A53:B53"/>
    <mergeCell ref="C53:D53"/>
    <mergeCell ref="A48:G48"/>
    <mergeCell ref="A50:B51"/>
    <mergeCell ref="C34:D34"/>
    <mergeCell ref="C39:D39"/>
    <mergeCell ref="C50:D50"/>
    <mergeCell ref="C51:D51"/>
    <mergeCell ref="A42:G42"/>
    <mergeCell ref="A44:B46"/>
    <mergeCell ref="C44:D44"/>
    <mergeCell ref="C45:D45"/>
    <mergeCell ref="C46:D46"/>
    <mergeCell ref="A40:B40"/>
    <mergeCell ref="C40:D40"/>
    <mergeCell ref="A37:B38"/>
    <mergeCell ref="C37:D37"/>
    <mergeCell ref="C38:D38"/>
    <mergeCell ref="A39:B39"/>
    <mergeCell ref="C27:D27"/>
    <mergeCell ref="C35:D35"/>
    <mergeCell ref="A35:B36"/>
    <mergeCell ref="C36:D36"/>
    <mergeCell ref="A28:B31"/>
    <mergeCell ref="C28:D28"/>
    <mergeCell ref="C29:D29"/>
    <mergeCell ref="C30:D30"/>
    <mergeCell ref="C31:D31"/>
    <mergeCell ref="A32:B34"/>
    <mergeCell ref="C32:D32"/>
    <mergeCell ref="C33:D33"/>
    <mergeCell ref="A24:G24"/>
    <mergeCell ref="C25:D25"/>
    <mergeCell ref="C26:D26"/>
    <mergeCell ref="A17:B17"/>
    <mergeCell ref="C17:D17"/>
    <mergeCell ref="C18:D18"/>
    <mergeCell ref="C19:D19"/>
    <mergeCell ref="A20:B20"/>
    <mergeCell ref="C20:D20"/>
    <mergeCell ref="A21:B21"/>
    <mergeCell ref="C21:D21"/>
    <mergeCell ref="A22:B22"/>
    <mergeCell ref="C22:D22"/>
    <mergeCell ref="A16:B16"/>
    <mergeCell ref="C16:D16"/>
    <mergeCell ref="C14:D14"/>
    <mergeCell ref="C15:D15"/>
    <mergeCell ref="A12:B13"/>
    <mergeCell ref="C12:D12"/>
    <mergeCell ref="C13:D13"/>
    <mergeCell ref="A14:B15"/>
    <mergeCell ref="A9:B10"/>
    <mergeCell ref="C9:D10"/>
    <mergeCell ref="E9:E10"/>
    <mergeCell ref="G9:G10"/>
    <mergeCell ref="C11:D11"/>
    <mergeCell ref="A6:B6"/>
    <mergeCell ref="C6:D6"/>
    <mergeCell ref="A7:B8"/>
    <mergeCell ref="C7:D7"/>
    <mergeCell ref="C8:D8"/>
  </mergeCells>
  <pageMargins left="0.7" right="0.27" top="0.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2018-08-05T12:41:14Z</dcterms:modified>
</cp:coreProperties>
</file>