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05319FA-B5F1-4DF0-A48B-D641A8F436B6}" xr6:coauthVersionLast="37" xr6:coauthVersionMax="37" xr10:uidLastSave="{00000000-0000-0000-0000-000000000000}"/>
  <bookViews>
    <workbookView xWindow="0" yWindow="0" windowWidth="26370" windowHeight="11190" xr2:uid="{6EFA22F5-7752-48EF-9EC6-7962CADCA1C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9" i="1" s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3" i="1" l="1"/>
</calcChain>
</file>

<file path=xl/sharedStrings.xml><?xml version="1.0" encoding="utf-8"?>
<sst xmlns="http://schemas.openxmlformats.org/spreadsheetml/2006/main" count="34" uniqueCount="34">
  <si>
    <t xml:space="preserve">      &lt;&lt;Եղվարդի արվեստի դպրոց&gt;&gt; ՀՈԱԿ-ի 2025 թվականի աշխատակիցների    թվաքանակը, հաստիքացուցակը և պաշտոնային դրույքաչափերը </t>
  </si>
  <si>
    <t xml:space="preserve">                         Աշխատակիցների թվաքանակը </t>
  </si>
  <si>
    <t>Հ/Հ</t>
  </si>
  <si>
    <t>Հաստիքի անվանումը</t>
  </si>
  <si>
    <t>Հաստիքային միավոր</t>
  </si>
  <si>
    <t>Դրույքը</t>
  </si>
  <si>
    <t>Դրույքաչափը (դրամ)</t>
  </si>
  <si>
    <t>Ընդամենը աշխատավարձ</t>
  </si>
  <si>
    <t>Տնօրեն</t>
  </si>
  <si>
    <t>Ուսմասվար</t>
  </si>
  <si>
    <t>Դաշնամուրի բաժնի վարիչ</t>
  </si>
  <si>
    <t>Փոխտնօրեն տնտ. գծով</t>
  </si>
  <si>
    <t>Մեթոդիստ</t>
  </si>
  <si>
    <t>Գլխավոր հաշվապահ</t>
  </si>
  <si>
    <t>Գեղ. բաժնի լաբորանտ</t>
  </si>
  <si>
    <t>Գործավար</t>
  </si>
  <si>
    <t>Օպերատոր</t>
  </si>
  <si>
    <t>Հավաքարար</t>
  </si>
  <si>
    <t>Պահակ</t>
  </si>
  <si>
    <t>Խմբակային պարապմունքի ուսուցիչ</t>
  </si>
  <si>
    <t>19/380ժ/</t>
  </si>
  <si>
    <t>Անհատական պարապմունքի ուսուցիչ</t>
  </si>
  <si>
    <t>33/726ժ/</t>
  </si>
  <si>
    <t>Էլեկտրիկ</t>
  </si>
  <si>
    <t>Դաշնամուր լարող</t>
  </si>
  <si>
    <t>Երգչախմբի ղեկավար</t>
  </si>
  <si>
    <t>Տնտեսվար</t>
  </si>
  <si>
    <t>Դռնապահ</t>
  </si>
  <si>
    <t xml:space="preserve">Օժանդակ բանվոր </t>
  </si>
  <si>
    <t>Աշխատանքների կազմ. պատասխանատու</t>
  </si>
  <si>
    <t>Ընդամենը</t>
  </si>
  <si>
    <t>&gt;&gt;:</t>
  </si>
  <si>
    <t xml:space="preserve">&lt;&lt;Հավելված 9                                        Նաիրի համայնքի ավագանու                    2024 թվականի դեկտեմբերի 25-ի                        N241-Ա որոշման  </t>
  </si>
  <si>
    <t xml:space="preserve">Հավելված 1                                                                       Նաիրի համայնքի ավագանու                                     2025 թվականի հուլիսի 9-ի N 120-Ա որոշման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</si>
</sst>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2" fillId="0" borderId="0" xfId="0" applyFo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/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FCD3D-BFFD-4321-A7A2-B76A2A83F8A5}">
  <dimension ref="A1:G38"/>
  <sheetViews>
    <sheetView tabSelected="1" zoomScaleNormal="100" workbookViewId="0">
      <selection activeCell="G5" sqref="G5"/>
    </sheetView>
  </sheetViews>
  <sheetFormatPr defaultRowHeight="15" x14ac:dyDescent="0.25"/>
  <cols>
    <col min="1" max="1" width="4.28515625" style="1" customWidth="1"/>
    <col min="2" max="2" width="28.140625" customWidth="1"/>
    <col min="3" max="3" width="12.140625" customWidth="1"/>
    <col min="4" max="4" width="11.28515625" customWidth="1"/>
    <col min="5" max="5" width="18.42578125" customWidth="1"/>
    <col min="6" max="6" width="13.7109375" customWidth="1"/>
  </cols>
  <sheetData>
    <row r="1" spans="1:7" ht="2.25" customHeight="1" x14ac:dyDescent="0.25">
      <c r="D1" s="21" t="s">
        <v>33</v>
      </c>
      <c r="E1" s="21"/>
      <c r="F1" s="21"/>
    </row>
    <row r="2" spans="1:7" ht="53.25" customHeight="1" x14ac:dyDescent="0.25">
      <c r="D2" s="21"/>
      <c r="E2" s="21"/>
      <c r="F2" s="21"/>
    </row>
    <row r="3" spans="1:7" x14ac:dyDescent="0.25">
      <c r="E3" s="21" t="s">
        <v>32</v>
      </c>
      <c r="F3" s="21"/>
    </row>
    <row r="4" spans="1:7" ht="45" customHeight="1" x14ac:dyDescent="0.25">
      <c r="E4" s="21"/>
      <c r="F4" s="21"/>
    </row>
    <row r="6" spans="1:7" ht="15" customHeight="1" x14ac:dyDescent="0.25">
      <c r="B6" s="22" t="s">
        <v>0</v>
      </c>
      <c r="C6" s="22"/>
      <c r="D6" s="22"/>
      <c r="E6" s="22"/>
    </row>
    <row r="7" spans="1:7" x14ac:dyDescent="0.25">
      <c r="B7" s="22"/>
      <c r="C7" s="22"/>
      <c r="D7" s="22"/>
      <c r="E7" s="22"/>
    </row>
    <row r="9" spans="1:7" x14ac:dyDescent="0.25">
      <c r="B9" s="23" t="s">
        <v>1</v>
      </c>
      <c r="C9" s="23"/>
      <c r="D9" s="2">
        <f>C33</f>
        <v>77</v>
      </c>
    </row>
    <row r="10" spans="1:7" ht="6.75" customHeight="1" x14ac:dyDescent="0.25">
      <c r="B10" s="3"/>
      <c r="C10" s="3"/>
    </row>
    <row r="11" spans="1:7" ht="45" x14ac:dyDescent="0.25">
      <c r="A11" s="4" t="s">
        <v>2</v>
      </c>
      <c r="B11" s="5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6"/>
    </row>
    <row r="12" spans="1:7" x14ac:dyDescent="0.25">
      <c r="A12" s="4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6"/>
    </row>
    <row r="13" spans="1:7" ht="20.25" customHeight="1" x14ac:dyDescent="0.25">
      <c r="A13" s="7">
        <v>1</v>
      </c>
      <c r="B13" s="8" t="s">
        <v>8</v>
      </c>
      <c r="C13" s="9">
        <v>1</v>
      </c>
      <c r="D13" s="9">
        <v>1</v>
      </c>
      <c r="E13" s="9">
        <v>200000</v>
      </c>
      <c r="F13" s="9">
        <f>D13*E13</f>
        <v>200000</v>
      </c>
    </row>
    <row r="14" spans="1:7" x14ac:dyDescent="0.25">
      <c r="A14" s="7">
        <v>2</v>
      </c>
      <c r="B14" s="8" t="s">
        <v>9</v>
      </c>
      <c r="C14" s="9">
        <v>1</v>
      </c>
      <c r="D14" s="9">
        <v>0.5</v>
      </c>
      <c r="E14" s="9">
        <v>130000</v>
      </c>
      <c r="F14" s="9">
        <f t="shared" ref="F14:F31" si="0">D14*E14</f>
        <v>65000</v>
      </c>
    </row>
    <row r="15" spans="1:7" x14ac:dyDescent="0.25">
      <c r="A15" s="7">
        <v>3</v>
      </c>
      <c r="B15" s="8" t="s">
        <v>10</v>
      </c>
      <c r="C15" s="9">
        <v>1</v>
      </c>
      <c r="D15" s="9">
        <v>0.5</v>
      </c>
      <c r="E15" s="9">
        <v>130000</v>
      </c>
      <c r="F15" s="9">
        <f t="shared" si="0"/>
        <v>65000</v>
      </c>
    </row>
    <row r="16" spans="1:7" x14ac:dyDescent="0.25">
      <c r="A16" s="7">
        <v>4</v>
      </c>
      <c r="B16" s="8" t="s">
        <v>11</v>
      </c>
      <c r="C16" s="9">
        <v>1</v>
      </c>
      <c r="D16" s="9">
        <v>1</v>
      </c>
      <c r="E16" s="9">
        <v>150000</v>
      </c>
      <c r="F16" s="9">
        <f t="shared" si="0"/>
        <v>150000</v>
      </c>
    </row>
    <row r="17" spans="1:6" x14ac:dyDescent="0.25">
      <c r="A17" s="18">
        <v>5</v>
      </c>
      <c r="B17" s="19" t="s">
        <v>12</v>
      </c>
      <c r="C17" s="20">
        <v>4</v>
      </c>
      <c r="D17" s="20">
        <v>4</v>
      </c>
      <c r="E17" s="20">
        <v>130000</v>
      </c>
      <c r="F17" s="20">
        <f t="shared" si="0"/>
        <v>520000</v>
      </c>
    </row>
    <row r="18" spans="1:6" x14ac:dyDescent="0.25">
      <c r="A18" s="7">
        <v>6</v>
      </c>
      <c r="B18" s="8" t="s">
        <v>13</v>
      </c>
      <c r="C18" s="9">
        <v>1</v>
      </c>
      <c r="D18" s="9">
        <v>1</v>
      </c>
      <c r="E18" s="9">
        <v>160000</v>
      </c>
      <c r="F18" s="9">
        <f t="shared" si="0"/>
        <v>160000</v>
      </c>
    </row>
    <row r="19" spans="1:6" x14ac:dyDescent="0.25">
      <c r="A19" s="7">
        <v>7</v>
      </c>
      <c r="B19" s="8" t="s">
        <v>14</v>
      </c>
      <c r="C19" s="9">
        <v>1</v>
      </c>
      <c r="D19" s="9">
        <v>1</v>
      </c>
      <c r="E19" s="9">
        <v>125000</v>
      </c>
      <c r="F19" s="9">
        <f t="shared" si="0"/>
        <v>125000</v>
      </c>
    </row>
    <row r="20" spans="1:6" x14ac:dyDescent="0.25">
      <c r="A20" s="7">
        <v>8</v>
      </c>
      <c r="B20" s="8" t="s">
        <v>15</v>
      </c>
      <c r="C20" s="9">
        <v>1</v>
      </c>
      <c r="D20" s="9">
        <v>1</v>
      </c>
      <c r="E20" s="9">
        <v>125000</v>
      </c>
      <c r="F20" s="9">
        <f t="shared" si="0"/>
        <v>125000</v>
      </c>
    </row>
    <row r="21" spans="1:6" x14ac:dyDescent="0.25">
      <c r="A21" s="7">
        <v>9</v>
      </c>
      <c r="B21" s="8" t="s">
        <v>16</v>
      </c>
      <c r="C21" s="9">
        <v>1</v>
      </c>
      <c r="D21" s="9">
        <v>1</v>
      </c>
      <c r="E21" s="9">
        <v>125000</v>
      </c>
      <c r="F21" s="9">
        <f t="shared" si="0"/>
        <v>125000</v>
      </c>
    </row>
    <row r="22" spans="1:6" x14ac:dyDescent="0.25">
      <c r="A22" s="7">
        <v>10</v>
      </c>
      <c r="B22" s="8" t="s">
        <v>17</v>
      </c>
      <c r="C22" s="9">
        <v>4</v>
      </c>
      <c r="D22" s="9">
        <v>4</v>
      </c>
      <c r="E22" s="9">
        <v>125000</v>
      </c>
      <c r="F22" s="9">
        <f t="shared" si="0"/>
        <v>500000</v>
      </c>
    </row>
    <row r="23" spans="1:6" ht="20.25" customHeight="1" x14ac:dyDescent="0.25">
      <c r="A23" s="7">
        <v>11</v>
      </c>
      <c r="B23" s="8" t="s">
        <v>18</v>
      </c>
      <c r="C23" s="9">
        <v>2</v>
      </c>
      <c r="D23" s="9">
        <v>1.5</v>
      </c>
      <c r="E23" s="9">
        <v>125000</v>
      </c>
      <c r="F23" s="9">
        <f t="shared" si="0"/>
        <v>187500</v>
      </c>
    </row>
    <row r="24" spans="1:6" ht="30" x14ac:dyDescent="0.25">
      <c r="A24" s="7">
        <v>12</v>
      </c>
      <c r="B24" s="8" t="s">
        <v>19</v>
      </c>
      <c r="C24" s="9">
        <v>19</v>
      </c>
      <c r="D24" s="10" t="s">
        <v>20</v>
      </c>
      <c r="E24" s="9">
        <v>130000</v>
      </c>
      <c r="F24" s="9">
        <f>C24*E24</f>
        <v>2470000</v>
      </c>
    </row>
    <row r="25" spans="1:6" ht="30" x14ac:dyDescent="0.25">
      <c r="A25" s="7">
        <v>13</v>
      </c>
      <c r="B25" s="8" t="s">
        <v>21</v>
      </c>
      <c r="C25" s="9">
        <v>33</v>
      </c>
      <c r="D25" s="10" t="s">
        <v>22</v>
      </c>
      <c r="E25" s="9">
        <v>130000</v>
      </c>
      <c r="F25" s="9">
        <f>C25*E25</f>
        <v>4290000</v>
      </c>
    </row>
    <row r="26" spans="1:6" x14ac:dyDescent="0.25">
      <c r="A26" s="7">
        <v>14</v>
      </c>
      <c r="B26" s="8" t="s">
        <v>23</v>
      </c>
      <c r="C26" s="9">
        <v>1</v>
      </c>
      <c r="D26" s="9">
        <v>0.5</v>
      </c>
      <c r="E26" s="9">
        <v>125000</v>
      </c>
      <c r="F26" s="9">
        <f t="shared" si="0"/>
        <v>62500</v>
      </c>
    </row>
    <row r="27" spans="1:6" x14ac:dyDescent="0.25">
      <c r="A27" s="7">
        <v>15</v>
      </c>
      <c r="B27" s="8" t="s">
        <v>24</v>
      </c>
      <c r="C27" s="9">
        <v>1</v>
      </c>
      <c r="D27" s="9">
        <v>0.5</v>
      </c>
      <c r="E27" s="9">
        <v>125000</v>
      </c>
      <c r="F27" s="9">
        <f t="shared" si="0"/>
        <v>62500</v>
      </c>
    </row>
    <row r="28" spans="1:6" x14ac:dyDescent="0.25">
      <c r="A28" s="7">
        <v>16</v>
      </c>
      <c r="B28" s="8" t="s">
        <v>25</v>
      </c>
      <c r="C28" s="9">
        <v>1</v>
      </c>
      <c r="D28" s="9">
        <v>1</v>
      </c>
      <c r="E28" s="9">
        <v>130000</v>
      </c>
      <c r="F28" s="9">
        <f t="shared" si="0"/>
        <v>130000</v>
      </c>
    </row>
    <row r="29" spans="1:6" x14ac:dyDescent="0.25">
      <c r="A29" s="7">
        <v>17</v>
      </c>
      <c r="B29" s="8" t="s">
        <v>26</v>
      </c>
      <c r="C29" s="9">
        <v>1</v>
      </c>
      <c r="D29" s="9">
        <v>1</v>
      </c>
      <c r="E29" s="9">
        <v>135000</v>
      </c>
      <c r="F29" s="9">
        <f t="shared" si="0"/>
        <v>135000</v>
      </c>
    </row>
    <row r="30" spans="1:6" x14ac:dyDescent="0.25">
      <c r="A30" s="7">
        <v>18</v>
      </c>
      <c r="B30" s="11" t="s">
        <v>27</v>
      </c>
      <c r="C30" s="9">
        <v>1</v>
      </c>
      <c r="D30" s="9">
        <v>1</v>
      </c>
      <c r="E30" s="9">
        <v>130000</v>
      </c>
      <c r="F30" s="9">
        <f t="shared" si="0"/>
        <v>130000</v>
      </c>
    </row>
    <row r="31" spans="1:6" x14ac:dyDescent="0.25">
      <c r="A31" s="7">
        <v>19</v>
      </c>
      <c r="B31" s="8" t="s">
        <v>28</v>
      </c>
      <c r="C31" s="9">
        <v>1</v>
      </c>
      <c r="D31" s="9">
        <v>1</v>
      </c>
      <c r="E31" s="9">
        <v>128000</v>
      </c>
      <c r="F31" s="9">
        <f t="shared" si="0"/>
        <v>128000</v>
      </c>
    </row>
    <row r="32" spans="1:6" s="13" customFormat="1" ht="30" x14ac:dyDescent="0.25">
      <c r="A32" s="7">
        <v>20</v>
      </c>
      <c r="B32" s="11" t="s">
        <v>29</v>
      </c>
      <c r="C32" s="12">
        <v>1</v>
      </c>
      <c r="D32" s="12">
        <v>1</v>
      </c>
      <c r="E32" s="12">
        <v>130000</v>
      </c>
      <c r="F32" s="12">
        <v>130000</v>
      </c>
    </row>
    <row r="33" spans="1:6" ht="20.25" customHeight="1" x14ac:dyDescent="0.25">
      <c r="A33" s="24" t="s">
        <v>30</v>
      </c>
      <c r="B33" s="25"/>
      <c r="C33" s="9">
        <f>SUM(C13:C32)</f>
        <v>77</v>
      </c>
      <c r="D33" s="14">
        <v>73.5</v>
      </c>
      <c r="E33" s="9"/>
      <c r="F33" s="9">
        <f>SUM(F12:F32)</f>
        <v>9760506</v>
      </c>
    </row>
    <row r="34" spans="1:6" ht="20.25" customHeight="1" x14ac:dyDescent="0.25">
      <c r="A34" s="15"/>
      <c r="B34" s="16"/>
      <c r="C34" s="16"/>
      <c r="D34" s="16"/>
      <c r="E34" s="16"/>
      <c r="F34" s="17" t="s">
        <v>31</v>
      </c>
    </row>
    <row r="38" spans="1:6" x14ac:dyDescent="0.25">
      <c r="B38" s="26"/>
      <c r="C38" s="26"/>
      <c r="D38" s="26"/>
      <c r="E38" s="26"/>
    </row>
  </sheetData>
  <mergeCells count="6">
    <mergeCell ref="B38:E38"/>
    <mergeCell ref="D1:F2"/>
    <mergeCell ref="E3:F4"/>
    <mergeCell ref="B6:E7"/>
    <mergeCell ref="B9:C9"/>
    <mergeCell ref="A33:B33"/>
  </mergeCells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2025-07-11T07:16:44Z</cp:lastPrinted>
  <dcterms:created xsi:type="dcterms:W3CDTF">2025-07-03T10:51:38Z</dcterms:created>
  <dcterms:modified xsi:type="dcterms:W3CDTF">2025-07-11T07:16:57Z</dcterms:modified>
</cp:coreProperties>
</file>